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9765" activeTab="0"/>
  </bookViews>
  <sheets>
    <sheet name="Norma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<sst xmlns="http://schemas.openxmlformats.org/spreadsheetml/2006/main" count="125" uniqueCount="41">
  <si>
    <t>Model number</t>
  </si>
  <si>
    <t>Voltage(V)</t>
  </si>
  <si>
    <t>Wattage
(W)</t>
  </si>
  <si>
    <t>Dimming/Control</t>
  </si>
  <si>
    <t>Lumens(lm)</t>
  </si>
  <si>
    <t>CCT(K)</t>
  </si>
  <si>
    <t>CRI</t>
  </si>
  <si>
    <t>Distribution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</si>
  <si>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</si>
  <si>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</si>
  <si>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</si>
  <si>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</si>
  <si>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</si>
  <si>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</si>
  <si>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</si>
  <si>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Available</t>
  </si>
  <si>
    <t>Replaces/Equiv.(MH)</t>
  </si>
  <si>
    <t>120-277</t>
  </si>
  <si>
    <t>2 Lamp - 17W T8</t>
  </si>
  <si>
    <t>2 Lamp - 32W T8</t>
  </si>
  <si>
    <t>4 Lamp - 32W T8</t>
  </si>
  <si>
    <t>100% down</t>
  </si>
  <si>
    <t>Dimension(L"-W"-H")</t>
  </si>
  <si>
    <t>25.28"-1.3"-2.24"</t>
  </si>
  <si>
    <t>50.40"-1.3"-2.24"</t>
  </si>
  <si>
    <t>100.63"-1.3"-2.24"</t>
  </si>
  <si>
    <t>White</t>
  </si>
  <si>
    <t>Alumilum</t>
  </si>
  <si>
    <t>UL</t>
  </si>
  <si>
    <t>MAG06351-SM-D-FDL</t>
  </si>
  <si>
    <t>MAG06351-SM-D-DPL</t>
  </si>
  <si>
    <t>MAG06351-SM-D-LVL</t>
  </si>
  <si>
    <t>MAG06351-SM-D-MRF</t>
  </si>
  <si>
    <t>MAG12351-SM-D-FDL</t>
  </si>
  <si>
    <t>MAG12351-SM-D-DPL</t>
  </si>
  <si>
    <t>MAG12351-SM-D-LVL</t>
  </si>
  <si>
    <t>MAG12351-SM-D-MRF</t>
  </si>
  <si>
    <t>MAG24351-SM-D-FDL</t>
  </si>
  <si>
    <t>MAG24351-SM-D-DPL</t>
  </si>
  <si>
    <t>MAG24351-SM-D-LVL</t>
  </si>
  <si>
    <t>MAG24351-SM-D-MRF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</si>
</sst>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;[Red]\-&quot;US$&quot;#,##0"/>
    <numFmt numFmtId="178" formatCode="&quot;US$&quot;#,##0.00;\-&quot;US$&quot;#,##0.00"/>
    <numFmt numFmtId="179" formatCode="&quot;US$&quot;#,##0.00;[Red]\-&quot;US$&quot;#,##0.00"/>
    <numFmt numFmtId="180" formatCode="_-&quot;US$&quot;* #,##0_-;\-&quot;US$&quot;* #,##0_-;_-&quot;US$&quot;* &quot;-&quot;_-;_-@_-"/>
    <numFmt numFmtId="181" formatCode="_-* #,##0_-;\-* #,##0_-;_-* &quot;-&quot;_-;_-@_-"/>
    <numFmt numFmtId="182" formatCode="_-&quot;US$&quot;* #,##0.00_-;\-&quot;US$&quot;* #,##0.00_-;_-&quot;US$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2" xfId="41"/>
    <cellStyle name="常规 2" xfId="42"/>
    <cellStyle name="常规 3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普通 2" xfId="54"/>
    <cellStyle name="普通 3" xfId="55"/>
    <cellStyle name="普通 4" xfId="56"/>
    <cellStyle name="Comma" xfId="57"/>
    <cellStyle name="千位分隔 2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" sqref="G2:G13"/>
    </sheetView>
  </sheetViews>
  <sheetFormatPr defaultColWidth="9.140625" defaultRowHeight="15"/>
  <cols>
    <col min="1" max="1" width="20.140625" style="2" customWidth="1"/>
    <col min="2" max="3" width="9.00390625" style="2" customWidth="1"/>
    <col min="4" max="4" width="29.7109375" style="3" customWidth="1"/>
    <col min="5" max="5" width="15.421875" style="2" customWidth="1"/>
    <col min="6" max="6" width="10.421875" style="6" customWidth="1"/>
    <col min="7" max="8" width="9.00390625" style="2" customWidth="1"/>
    <col min="9" max="9" width="16.140625" style="2" customWidth="1"/>
    <col min="10" max="10" width="25.00390625" style="2" customWidth="1"/>
    <col min="11" max="11" width="15.57421875" style="2" customWidth="1"/>
    <col min="12" max="12" width="14.140625" style="2" customWidth="1"/>
    <col min="13" max="13" width="15.8515625" style="2" customWidth="1"/>
    <col min="14" max="14" width="13.421875" style="2" customWidth="1"/>
    <col min="15" max="15" width="10.421875" style="2" bestFit="1" customWidth="1"/>
    <col min="16" max="16384" width="9.00390625" style="2" customWidth="1"/>
  </cols>
  <sheetData>
    <row r="1" spans="1:17" ht="14.25">
      <c r="A1" s="4" t="s">
        <v>0</v>
      </c>
      <c r="B1" s="4" t="s">
        <v>1</v>
      </c>
      <c r="C1" s="4" t="s">
        <v>2</v>
      </c>
      <c r="D1" s="6" t="s">
        <v>16</v>
      </c>
      <c r="E1" s="4" t="s">
        <v>3</v>
      </c>
      <c r="F1" s="6" t="s">
        <v>4</v>
      </c>
      <c r="G1" s="4" t="s">
        <v>5</v>
      </c>
      <c r="H1" s="4" t="s">
        <v>6</v>
      </c>
      <c r="I1" s="4" t="s">
        <v>7</v>
      </c>
      <c r="J1" s="6" t="s">
        <v>22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</row>
    <row r="2" spans="1:17" s="1" customFormat="1" ht="14.25">
      <c r="A2" s="6" t="s">
        <v>29</v>
      </c>
      <c r="B2" s="6" t="s">
        <v>17</v>
      </c>
      <c r="C2" s="1">
        <v>20</v>
      </c>
      <c r="D2" s="7" t="s">
        <v>18</v>
      </c>
      <c r="E2" s="6" t="s">
        <v>15</v>
      </c>
      <c r="F2" s="8">
        <v>1840</v>
      </c>
      <c r="G2" s="1">
        <v>3500</v>
      </c>
      <c r="H2" s="5">
        <v>80</v>
      </c>
      <c r="I2" s="6" t="s">
        <v>21</v>
      </c>
      <c r="J2" s="6" t="s">
        <v>23</v>
      </c>
      <c r="K2" s="6" t="s">
        <v>26</v>
      </c>
      <c r="L2" s="6">
        <v>20</v>
      </c>
      <c r="M2" s="6" t="s">
        <v>27</v>
      </c>
      <c r="N2" s="6" t="s">
        <v>28</v>
      </c>
      <c r="O2" s="1">
        <v>50000</v>
      </c>
      <c r="Q2" s="1">
        <v>15259</v>
      </c>
    </row>
    <row r="3" spans="1:17" s="1" customFormat="1" ht="14.25">
      <c r="A3" s="6" t="s">
        <v>30</v>
      </c>
      <c r="B3" s="6" t="s">
        <v>17</v>
      </c>
      <c r="C3" s="6">
        <v>20</v>
      </c>
      <c r="D3" s="7" t="s">
        <v>18</v>
      </c>
      <c r="E3" s="6" t="s">
        <v>15</v>
      </c>
      <c r="F3" s="8">
        <v>1840</v>
      </c>
      <c r="G3" s="6">
        <v>3500</v>
      </c>
      <c r="H3" s="5">
        <v>80</v>
      </c>
      <c r="I3" s="6" t="s">
        <v>21</v>
      </c>
      <c r="J3" s="6" t="s">
        <v>23</v>
      </c>
      <c r="K3" s="6" t="s">
        <v>26</v>
      </c>
      <c r="L3" s="6">
        <v>20</v>
      </c>
      <c r="M3" s="6" t="s">
        <v>27</v>
      </c>
      <c r="N3" s="6" t="s">
        <v>28</v>
      </c>
      <c r="O3" s="6">
        <v>50000</v>
      </c>
      <c r="Q3" s="1">
        <v>15261</v>
      </c>
    </row>
    <row r="4" spans="1:17" s="1" customFormat="1" ht="14.25">
      <c r="A4" s="6" t="s">
        <v>31</v>
      </c>
      <c r="B4" s="6" t="s">
        <v>17</v>
      </c>
      <c r="C4" s="6">
        <v>20</v>
      </c>
      <c r="D4" s="7" t="s">
        <v>18</v>
      </c>
      <c r="E4" s="6" t="s">
        <v>15</v>
      </c>
      <c r="F4" s="8">
        <v>1260</v>
      </c>
      <c r="G4" s="6">
        <v>3500</v>
      </c>
      <c r="H4" s="5">
        <v>80</v>
      </c>
      <c r="I4" s="6" t="s">
        <v>21</v>
      </c>
      <c r="J4" s="6" t="s">
        <v>23</v>
      </c>
      <c r="K4" s="6" t="s">
        <v>26</v>
      </c>
      <c r="L4" s="6">
        <v>20</v>
      </c>
      <c r="M4" s="6" t="s">
        <v>27</v>
      </c>
      <c r="N4" s="6" t="s">
        <v>28</v>
      </c>
      <c r="O4" s="6">
        <v>50000</v>
      </c>
      <c r="Q4" s="1">
        <v>15263</v>
      </c>
    </row>
    <row r="5" spans="1:17" s="1" customFormat="1" ht="14.25">
      <c r="A5" s="6" t="s">
        <v>32</v>
      </c>
      <c r="B5" s="6" t="s">
        <v>17</v>
      </c>
      <c r="C5" s="6">
        <v>20</v>
      </c>
      <c r="D5" s="7" t="s">
        <v>18</v>
      </c>
      <c r="E5" s="6" t="s">
        <v>15</v>
      </c>
      <c r="F5" s="8">
        <v>1940</v>
      </c>
      <c r="G5" s="6">
        <v>3500</v>
      </c>
      <c r="H5" s="5">
        <v>80</v>
      </c>
      <c r="I5" s="6" t="s">
        <v>21</v>
      </c>
      <c r="J5" s="6" t="s">
        <v>23</v>
      </c>
      <c r="K5" s="6" t="s">
        <v>26</v>
      </c>
      <c r="L5" s="6">
        <v>20</v>
      </c>
      <c r="M5" s="6" t="s">
        <v>27</v>
      </c>
      <c r="N5" s="6" t="s">
        <v>28</v>
      </c>
      <c r="O5" s="6">
        <v>50000</v>
      </c>
      <c r="Q5" s="1">
        <v>15265</v>
      </c>
    </row>
    <row r="6" spans="1:17" ht="14.25">
      <c r="A6" s="6" t="s">
        <v>33</v>
      </c>
      <c r="B6" s="6" t="s">
        <v>17</v>
      </c>
      <c r="C6" s="2">
        <v>40</v>
      </c>
      <c r="D6" s="6" t="s">
        <v>19</v>
      </c>
      <c r="E6" s="6" t="s">
        <v>15</v>
      </c>
      <c r="F6" s="8">
        <v>3680</v>
      </c>
      <c r="G6" s="6">
        <v>3500</v>
      </c>
      <c r="H6" s="5">
        <v>80</v>
      </c>
      <c r="I6" s="6" t="s">
        <v>21</v>
      </c>
      <c r="J6" s="6" t="s">
        <v>24</v>
      </c>
      <c r="K6" s="6" t="s">
        <v>26</v>
      </c>
      <c r="L6" s="6">
        <v>20</v>
      </c>
      <c r="M6" s="6" t="s">
        <v>27</v>
      </c>
      <c r="N6" s="6" t="s">
        <v>28</v>
      </c>
      <c r="O6" s="6">
        <v>50000</v>
      </c>
      <c r="Q6" s="2">
        <v>15267</v>
      </c>
    </row>
    <row r="7" spans="1:17" ht="14.25">
      <c r="A7" s="6" t="s">
        <v>34</v>
      </c>
      <c r="B7" s="6" t="s">
        <v>17</v>
      </c>
      <c r="C7" s="6">
        <v>40</v>
      </c>
      <c r="D7" s="6" t="s">
        <v>19</v>
      </c>
      <c r="E7" s="6" t="s">
        <v>15</v>
      </c>
      <c r="F7" s="8">
        <v>3680</v>
      </c>
      <c r="G7" s="6">
        <v>3500</v>
      </c>
      <c r="H7" s="5">
        <v>80</v>
      </c>
      <c r="I7" s="6" t="s">
        <v>21</v>
      </c>
      <c r="J7" s="6" t="s">
        <v>24</v>
      </c>
      <c r="K7" s="6" t="s">
        <v>26</v>
      </c>
      <c r="L7" s="6">
        <v>20</v>
      </c>
      <c r="M7" s="6" t="s">
        <v>27</v>
      </c>
      <c r="N7" s="6" t="s">
        <v>28</v>
      </c>
      <c r="O7" s="6">
        <v>50000</v>
      </c>
      <c r="Q7" s="2">
        <v>15269</v>
      </c>
    </row>
    <row r="8" spans="1:17" ht="14.25">
      <c r="A8" s="6" t="s">
        <v>35</v>
      </c>
      <c r="B8" s="6" t="s">
        <v>17</v>
      </c>
      <c r="C8" s="6">
        <v>40</v>
      </c>
      <c r="D8" s="6" t="s">
        <v>19</v>
      </c>
      <c r="E8" s="6" t="s">
        <v>15</v>
      </c>
      <c r="F8" s="8">
        <v>2520</v>
      </c>
      <c r="G8" s="6">
        <v>3500</v>
      </c>
      <c r="H8" s="5">
        <v>80</v>
      </c>
      <c r="I8" s="6" t="s">
        <v>21</v>
      </c>
      <c r="J8" s="6" t="s">
        <v>24</v>
      </c>
      <c r="K8" s="6" t="s">
        <v>26</v>
      </c>
      <c r="L8" s="6">
        <v>20</v>
      </c>
      <c r="M8" s="6" t="s">
        <v>27</v>
      </c>
      <c r="N8" s="6" t="s">
        <v>28</v>
      </c>
      <c r="O8" s="6">
        <v>50000</v>
      </c>
      <c r="Q8" s="2">
        <v>15271</v>
      </c>
    </row>
    <row r="9" spans="1:17" ht="14.25">
      <c r="A9" s="6" t="s">
        <v>36</v>
      </c>
      <c r="B9" s="6" t="s">
        <v>17</v>
      </c>
      <c r="C9" s="6">
        <v>40</v>
      </c>
      <c r="D9" s="6" t="s">
        <v>19</v>
      </c>
      <c r="E9" s="6" t="s">
        <v>15</v>
      </c>
      <c r="F9" s="8">
        <v>3880</v>
      </c>
      <c r="G9" s="6">
        <v>3500</v>
      </c>
      <c r="H9" s="5">
        <v>80</v>
      </c>
      <c r="I9" s="6" t="s">
        <v>21</v>
      </c>
      <c r="J9" s="6" t="s">
        <v>24</v>
      </c>
      <c r="K9" s="6" t="s">
        <v>26</v>
      </c>
      <c r="L9" s="6">
        <v>20</v>
      </c>
      <c r="M9" s="6" t="s">
        <v>27</v>
      </c>
      <c r="N9" s="6" t="s">
        <v>28</v>
      </c>
      <c r="O9" s="6">
        <v>50000</v>
      </c>
      <c r="Q9" s="2">
        <v>15273</v>
      </c>
    </row>
    <row r="10" spans="1:17" ht="14.25">
      <c r="A10" s="6" t="s">
        <v>37</v>
      </c>
      <c r="B10" s="6" t="s">
        <v>17</v>
      </c>
      <c r="C10" s="2">
        <v>80</v>
      </c>
      <c r="D10" s="6" t="s">
        <v>20</v>
      </c>
      <c r="E10" s="6" t="s">
        <v>15</v>
      </c>
      <c r="F10" s="8">
        <v>7370</v>
      </c>
      <c r="G10" s="6">
        <v>3500</v>
      </c>
      <c r="H10" s="5">
        <v>80</v>
      </c>
      <c r="I10" s="6" t="s">
        <v>21</v>
      </c>
      <c r="J10" s="6" t="s">
        <v>25</v>
      </c>
      <c r="K10" s="6" t="s">
        <v>26</v>
      </c>
      <c r="L10" s="6">
        <v>20</v>
      </c>
      <c r="M10" s="6" t="s">
        <v>27</v>
      </c>
      <c r="N10" s="6" t="s">
        <v>28</v>
      </c>
      <c r="O10" s="6">
        <v>50000</v>
      </c>
      <c r="Q10" s="2">
        <v>15275</v>
      </c>
    </row>
    <row r="11" spans="1:17" ht="14.25">
      <c r="A11" s="6" t="s">
        <v>38</v>
      </c>
      <c r="B11" s="6" t="s">
        <v>17</v>
      </c>
      <c r="C11" s="6">
        <v>80</v>
      </c>
      <c r="D11" s="6" t="s">
        <v>20</v>
      </c>
      <c r="E11" s="6" t="s">
        <v>15</v>
      </c>
      <c r="F11" s="8">
        <v>7370</v>
      </c>
      <c r="G11" s="6">
        <v>3500</v>
      </c>
      <c r="H11" s="5">
        <v>80</v>
      </c>
      <c r="I11" s="6" t="s">
        <v>21</v>
      </c>
      <c r="J11" s="6" t="s">
        <v>25</v>
      </c>
      <c r="K11" s="6" t="s">
        <v>26</v>
      </c>
      <c r="L11" s="6">
        <v>20</v>
      </c>
      <c r="M11" s="6" t="s">
        <v>27</v>
      </c>
      <c r="N11" s="6" t="s">
        <v>28</v>
      </c>
      <c r="O11" s="6">
        <v>50000</v>
      </c>
      <c r="Q11" s="2">
        <v>15277</v>
      </c>
    </row>
    <row r="12" spans="1:17" ht="14.25">
      <c r="A12" s="6" t="s">
        <v>39</v>
      </c>
      <c r="B12" s="6" t="s">
        <v>17</v>
      </c>
      <c r="C12" s="6">
        <v>80</v>
      </c>
      <c r="D12" s="6" t="s">
        <v>20</v>
      </c>
      <c r="E12" s="6" t="s">
        <v>15</v>
      </c>
      <c r="F12" s="8">
        <v>5040</v>
      </c>
      <c r="G12" s="6">
        <v>3500</v>
      </c>
      <c r="H12" s="5">
        <v>80</v>
      </c>
      <c r="I12" s="6" t="s">
        <v>21</v>
      </c>
      <c r="J12" s="6" t="s">
        <v>25</v>
      </c>
      <c r="K12" s="6" t="s">
        <v>26</v>
      </c>
      <c r="L12" s="6">
        <v>20</v>
      </c>
      <c r="M12" s="6" t="s">
        <v>27</v>
      </c>
      <c r="N12" s="6" t="s">
        <v>28</v>
      </c>
      <c r="O12" s="6">
        <v>50000</v>
      </c>
      <c r="Q12" s="2">
        <v>15279</v>
      </c>
    </row>
    <row r="13" spans="1:17" ht="14.25">
      <c r="A13" s="6" t="s">
        <v>40</v>
      </c>
      <c r="B13" s="6" t="s">
        <v>17</v>
      </c>
      <c r="C13" s="6">
        <v>80</v>
      </c>
      <c r="D13" s="6" t="s">
        <v>20</v>
      </c>
      <c r="E13" s="6" t="s">
        <v>15</v>
      </c>
      <c r="F13" s="8">
        <v>7760</v>
      </c>
      <c r="G13" s="6">
        <v>3500</v>
      </c>
      <c r="H13" s="5">
        <v>80</v>
      </c>
      <c r="I13" s="6" t="s">
        <v>21</v>
      </c>
      <c r="J13" s="6" t="s">
        <v>25</v>
      </c>
      <c r="K13" s="6" t="s">
        <v>26</v>
      </c>
      <c r="L13" s="6">
        <v>20</v>
      </c>
      <c r="M13" s="6" t="s">
        <v>27</v>
      </c>
      <c r="N13" s="6" t="s">
        <v>28</v>
      </c>
      <c r="O13" s="6">
        <v>50000</v>
      </c>
      <c r="Q13" s="2">
        <v>15281</v>
      </c>
    </row>
  </sheetData>
  <sheetProtection/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6"/>
  <sheetViews>
    <sheetView zoomScalePageLayoutView="0" workbookViewId="0" topLeftCell="A1">
      <selection activeCell="G19" sqref="G19:G26"/>
    </sheetView>
  </sheetViews>
  <sheetFormatPr defaultColWidth="9.140625" defaultRowHeight="15"/>
  <sheetData>
    <row r="1" spans="3:7" ht="13.5">
      <c r="C1">
        <v>20</v>
      </c>
      <c r="D1">
        <v>95</v>
      </c>
      <c r="E1">
        <v>0.97</v>
      </c>
      <c r="F1">
        <f>C1*D1*E1</f>
        <v>1843</v>
      </c>
      <c r="G1">
        <v>1840</v>
      </c>
    </row>
    <row r="2" spans="3:7" ht="13.5">
      <c r="C2">
        <v>20</v>
      </c>
      <c r="D2">
        <v>110</v>
      </c>
      <c r="E2">
        <v>0.97</v>
      </c>
      <c r="F2">
        <f aca="true" t="shared" si="0" ref="F2:F8">C2*D2*E2</f>
        <v>2134</v>
      </c>
      <c r="G2">
        <v>2130</v>
      </c>
    </row>
    <row r="3" spans="3:7" ht="13.5">
      <c r="C3">
        <v>20</v>
      </c>
      <c r="D3">
        <v>95</v>
      </c>
      <c r="E3">
        <v>0.97</v>
      </c>
      <c r="F3">
        <f t="shared" si="0"/>
        <v>1843</v>
      </c>
      <c r="G3">
        <v>1840</v>
      </c>
    </row>
    <row r="4" spans="3:7" ht="13.5">
      <c r="C4">
        <v>20</v>
      </c>
      <c r="D4">
        <v>105</v>
      </c>
      <c r="E4">
        <v>0.97</v>
      </c>
      <c r="F4">
        <f t="shared" si="0"/>
        <v>2037</v>
      </c>
      <c r="G4">
        <v>2030</v>
      </c>
    </row>
    <row r="5" spans="3:7" ht="13.5">
      <c r="C5">
        <v>20</v>
      </c>
      <c r="D5">
        <v>65</v>
      </c>
      <c r="E5">
        <v>0.97</v>
      </c>
      <c r="F5">
        <f t="shared" si="0"/>
        <v>1261</v>
      </c>
      <c r="G5">
        <v>1260</v>
      </c>
    </row>
    <row r="6" spans="3:7" ht="13.5">
      <c r="C6">
        <v>20</v>
      </c>
      <c r="D6">
        <v>90</v>
      </c>
      <c r="E6">
        <v>0.97</v>
      </c>
      <c r="F6">
        <f t="shared" si="0"/>
        <v>1746</v>
      </c>
      <c r="G6">
        <v>1740</v>
      </c>
    </row>
    <row r="7" spans="3:7" ht="13.5">
      <c r="C7">
        <v>20</v>
      </c>
      <c r="D7">
        <v>100</v>
      </c>
      <c r="E7">
        <v>0.97</v>
      </c>
      <c r="F7">
        <f t="shared" si="0"/>
        <v>1940</v>
      </c>
      <c r="G7">
        <v>1940</v>
      </c>
    </row>
    <row r="8" spans="3:7" ht="13.5">
      <c r="C8">
        <v>20</v>
      </c>
      <c r="D8">
        <v>120</v>
      </c>
      <c r="E8">
        <v>0.97</v>
      </c>
      <c r="F8">
        <f t="shared" si="0"/>
        <v>2328</v>
      </c>
      <c r="G8">
        <v>2320</v>
      </c>
    </row>
    <row r="10" spans="3:7" ht="13.5">
      <c r="C10">
        <v>40</v>
      </c>
      <c r="D10">
        <v>95</v>
      </c>
      <c r="E10">
        <v>0.97</v>
      </c>
      <c r="F10">
        <f>C10*D10*E10</f>
        <v>3686</v>
      </c>
      <c r="G10">
        <v>3680</v>
      </c>
    </row>
    <row r="11" spans="3:7" ht="13.5">
      <c r="C11">
        <v>40</v>
      </c>
      <c r="D11">
        <v>110</v>
      </c>
      <c r="E11">
        <v>0.97</v>
      </c>
      <c r="F11">
        <f aca="true" t="shared" si="1" ref="F11:F17">C11*D11*E11</f>
        <v>4268</v>
      </c>
      <c r="G11">
        <v>4260</v>
      </c>
    </row>
    <row r="12" spans="3:7" ht="13.5">
      <c r="C12">
        <v>40</v>
      </c>
      <c r="D12">
        <v>95</v>
      </c>
      <c r="E12">
        <v>0.97</v>
      </c>
      <c r="F12">
        <f t="shared" si="1"/>
        <v>3686</v>
      </c>
      <c r="G12">
        <v>3680</v>
      </c>
    </row>
    <row r="13" spans="3:7" ht="13.5">
      <c r="C13">
        <v>40</v>
      </c>
      <c r="D13">
        <v>105</v>
      </c>
      <c r="E13">
        <v>0.97</v>
      </c>
      <c r="F13">
        <f t="shared" si="1"/>
        <v>4074</v>
      </c>
      <c r="G13">
        <v>4070</v>
      </c>
    </row>
    <row r="14" spans="3:7" ht="13.5">
      <c r="C14">
        <v>40</v>
      </c>
      <c r="D14">
        <v>65</v>
      </c>
      <c r="E14">
        <v>0.97</v>
      </c>
      <c r="F14">
        <f t="shared" si="1"/>
        <v>2522</v>
      </c>
      <c r="G14">
        <v>2520</v>
      </c>
    </row>
    <row r="15" spans="3:7" ht="13.5">
      <c r="C15">
        <v>40</v>
      </c>
      <c r="D15">
        <v>90</v>
      </c>
      <c r="E15">
        <v>0.97</v>
      </c>
      <c r="F15">
        <f t="shared" si="1"/>
        <v>3492</v>
      </c>
      <c r="G15">
        <v>2490</v>
      </c>
    </row>
    <row r="16" spans="3:7" ht="13.5">
      <c r="C16">
        <v>40</v>
      </c>
      <c r="D16">
        <v>100</v>
      </c>
      <c r="E16">
        <v>0.97</v>
      </c>
      <c r="F16">
        <f t="shared" si="1"/>
        <v>3880</v>
      </c>
      <c r="G16">
        <v>3880</v>
      </c>
    </row>
    <row r="17" spans="3:7" ht="13.5">
      <c r="C17">
        <v>40</v>
      </c>
      <c r="D17">
        <v>120</v>
      </c>
      <c r="E17">
        <v>0.97</v>
      </c>
      <c r="F17">
        <f t="shared" si="1"/>
        <v>4656</v>
      </c>
      <c r="G17">
        <v>4650</v>
      </c>
    </row>
    <row r="19" spans="3:7" ht="13.5">
      <c r="C19">
        <v>80</v>
      </c>
      <c r="D19">
        <v>95</v>
      </c>
      <c r="E19">
        <v>0.97</v>
      </c>
      <c r="F19">
        <f>C19*D19*E19</f>
        <v>7372</v>
      </c>
      <c r="G19">
        <v>7370</v>
      </c>
    </row>
    <row r="20" spans="3:7" ht="13.5">
      <c r="C20">
        <v>80</v>
      </c>
      <c r="D20">
        <v>110</v>
      </c>
      <c r="E20">
        <v>0.97</v>
      </c>
      <c r="F20">
        <f aca="true" t="shared" si="2" ref="F20:F26">C20*D20*E20</f>
        <v>8536</v>
      </c>
      <c r="G20">
        <v>8530</v>
      </c>
    </row>
    <row r="21" spans="3:7" ht="13.5">
      <c r="C21">
        <v>80</v>
      </c>
      <c r="D21">
        <v>95</v>
      </c>
      <c r="E21">
        <v>0.97</v>
      </c>
      <c r="F21">
        <f t="shared" si="2"/>
        <v>7372</v>
      </c>
      <c r="G21">
        <v>7370</v>
      </c>
    </row>
    <row r="22" spans="3:7" ht="13.5">
      <c r="C22">
        <v>80</v>
      </c>
      <c r="D22">
        <v>105</v>
      </c>
      <c r="E22">
        <v>0.97</v>
      </c>
      <c r="F22">
        <f t="shared" si="2"/>
        <v>8148</v>
      </c>
      <c r="G22">
        <v>8140</v>
      </c>
    </row>
    <row r="23" spans="3:7" ht="13.5">
      <c r="C23">
        <v>80</v>
      </c>
      <c r="D23">
        <v>65</v>
      </c>
      <c r="E23">
        <v>0.97</v>
      </c>
      <c r="F23">
        <f t="shared" si="2"/>
        <v>5044</v>
      </c>
      <c r="G23">
        <v>5040</v>
      </c>
    </row>
    <row r="24" spans="3:7" ht="13.5">
      <c r="C24">
        <v>80</v>
      </c>
      <c r="D24">
        <v>90</v>
      </c>
      <c r="E24">
        <v>0.97</v>
      </c>
      <c r="F24">
        <f t="shared" si="2"/>
        <v>6984</v>
      </c>
      <c r="G24">
        <v>6980</v>
      </c>
    </row>
    <row r="25" spans="3:7" ht="13.5">
      <c r="C25">
        <v>80</v>
      </c>
      <c r="D25">
        <v>100</v>
      </c>
      <c r="E25">
        <v>0.97</v>
      </c>
      <c r="F25">
        <f t="shared" si="2"/>
        <v>7760</v>
      </c>
      <c r="G25">
        <v>7760</v>
      </c>
    </row>
    <row r="26" spans="3:7" ht="13.5">
      <c r="C26">
        <v>80</v>
      </c>
      <c r="D26">
        <v>120</v>
      </c>
      <c r="E26">
        <v>0.97</v>
      </c>
      <c r="F26">
        <f t="shared" si="2"/>
        <v>9312</v>
      </c>
      <c r="G26">
        <v>9310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唐苏苏</cp:lastModifiedBy>
  <dcterms:created xsi:type="dcterms:W3CDTF">2015-12-08T01:35:00Z</dcterms:created>
  <dcterms:modified xsi:type="dcterms:W3CDTF">2020-09-27T05:47:07Z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